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Homepage\長岡ミニ連ホームページ\技術講習会・選抜関係\2020\202012 インターハイ　Tシャツ\"/>
    </mc:Choice>
  </mc:AlternateContent>
  <xr:revisionPtr revIDLastSave="0" documentId="13_ncr:1_{4D869A9B-8546-485A-AFB2-A02077667BB0}" xr6:coauthVersionLast="45" xr6:coauthVersionMax="45" xr10:uidLastSave="{00000000-0000-0000-0000-000000000000}"/>
  <bookViews>
    <workbookView xWindow="2400" yWindow="150" windowWidth="22965" windowHeight="15450" xr2:uid="{00000000-000D-0000-FFFF-FFFF00000000}"/>
  </bookViews>
  <sheets>
    <sheet name="注文書" sheetId="1" r:id="rId1"/>
    <sheet name="マーク注文書" sheetId="4" r:id="rId2"/>
  </sheets>
  <definedNames>
    <definedName name="_xlnm.Print_Area" localSheetId="1">マーク注文書!$A$1:$K$34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4" l="1"/>
  <c r="J9" i="4"/>
  <c r="J10" i="4"/>
  <c r="J11" i="4"/>
  <c r="J7" i="4"/>
  <c r="J12" i="4" l="1"/>
  <c r="I19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20" i="1"/>
  <c r="I21" i="1"/>
  <c r="I22" i="1"/>
  <c r="I23" i="1"/>
  <c r="I24" i="1"/>
  <c r="I25" i="1"/>
  <c r="I26" i="1"/>
  <c r="I27" i="1"/>
  <c r="I5" i="1"/>
  <c r="J27" i="1" l="1"/>
  <c r="K27" i="1" s="1"/>
  <c r="J25" i="1"/>
  <c r="K25" i="1" s="1"/>
  <c r="J19" i="1"/>
  <c r="K19" i="1" s="1"/>
  <c r="J9" i="1"/>
  <c r="K9" i="1" s="1"/>
  <c r="J22" i="1"/>
  <c r="K22" i="1" s="1"/>
  <c r="J14" i="1"/>
  <c r="K14" i="1" s="1"/>
  <c r="I28" i="1"/>
  <c r="K28" i="1" l="1"/>
  <c r="J28" i="1"/>
</calcChain>
</file>

<file path=xl/sharedStrings.xml><?xml version="1.0" encoding="utf-8"?>
<sst xmlns="http://schemas.openxmlformats.org/spreadsheetml/2006/main" count="91" uniqueCount="69">
  <si>
    <t>アイテム</t>
    <phoneticPr fontId="2"/>
  </si>
  <si>
    <t>カラー</t>
    <phoneticPr fontId="2"/>
  </si>
  <si>
    <t>サイズ</t>
    <phoneticPr fontId="2"/>
  </si>
  <si>
    <t>S</t>
    <phoneticPr fontId="2"/>
  </si>
  <si>
    <t>M</t>
    <phoneticPr fontId="2"/>
  </si>
  <si>
    <t>L</t>
    <phoneticPr fontId="2"/>
  </si>
  <si>
    <t>O</t>
    <phoneticPr fontId="2"/>
  </si>
  <si>
    <t>XO</t>
    <phoneticPr fontId="2"/>
  </si>
  <si>
    <t>XXO</t>
    <phoneticPr fontId="2"/>
  </si>
  <si>
    <t>WHITE</t>
    <phoneticPr fontId="2"/>
  </si>
  <si>
    <t>BLACK</t>
    <phoneticPr fontId="2"/>
  </si>
  <si>
    <t>RED</t>
    <phoneticPr fontId="2"/>
  </si>
  <si>
    <t>NAVY</t>
    <phoneticPr fontId="2"/>
  </si>
  <si>
    <t>BLUE</t>
    <phoneticPr fontId="2"/>
  </si>
  <si>
    <t>GRAY</t>
    <phoneticPr fontId="2"/>
  </si>
  <si>
    <t>NAVY</t>
    <phoneticPr fontId="2"/>
  </si>
  <si>
    <t>DARKGRAY</t>
    <phoneticPr fontId="2"/>
  </si>
  <si>
    <t>計</t>
    <rPh sb="0" eb="1">
      <t>ケイ</t>
    </rPh>
    <phoneticPr fontId="2"/>
  </si>
  <si>
    <t>TOTAL</t>
    <phoneticPr fontId="2"/>
  </si>
  <si>
    <t>金額</t>
    <rPh sb="0" eb="2">
      <t>キンガク</t>
    </rPh>
    <phoneticPr fontId="2"/>
  </si>
  <si>
    <t>アイテム
計</t>
    <rPh sb="5" eb="6">
      <t>ケイ</t>
    </rPh>
    <phoneticPr fontId="2"/>
  </si>
  <si>
    <t>Tシャツ
￥2,700</t>
    <phoneticPr fontId="2"/>
  </si>
  <si>
    <t xml:space="preserve">長袖
Tシャツ
￥3,200
</t>
    <rPh sb="0" eb="2">
      <t>ナガソデ</t>
    </rPh>
    <phoneticPr fontId="2"/>
  </si>
  <si>
    <t>ハーフパンツ
￥3,200</t>
    <phoneticPr fontId="2"/>
  </si>
  <si>
    <t>パーカー
￥5,800</t>
    <phoneticPr fontId="2"/>
  </si>
  <si>
    <t>ポロシャツ
￥3,200</t>
    <phoneticPr fontId="2"/>
  </si>
  <si>
    <t>発注者様：</t>
    <rPh sb="0" eb="3">
      <t>ハッチュウシャ</t>
    </rPh>
    <rPh sb="3" eb="4">
      <t>サマ</t>
    </rPh>
    <phoneticPr fontId="2"/>
  </si>
  <si>
    <t>ご連絡先：</t>
    <rPh sb="1" eb="3">
      <t>レンラク</t>
    </rPh>
    <rPh sb="3" eb="4">
      <t>サキ</t>
    </rPh>
    <phoneticPr fontId="2"/>
  </si>
  <si>
    <t>ご発注日：</t>
    <rPh sb="1" eb="3">
      <t>ハッチュウ</t>
    </rPh>
    <rPh sb="3" eb="4">
      <t>ビ</t>
    </rPh>
    <phoneticPr fontId="2"/>
  </si>
  <si>
    <t>月　　　　　　　日</t>
    <rPh sb="0" eb="1">
      <t>ガツ</t>
    </rPh>
    <rPh sb="8" eb="9">
      <t>ニチ</t>
    </rPh>
    <phoneticPr fontId="2"/>
  </si>
  <si>
    <t>【　インターハイ2021　バスケットボール〈長岡開催〉記念グッズ　発注　】</t>
    <rPh sb="22" eb="24">
      <t>ナガオカ</t>
    </rPh>
    <rPh sb="24" eb="26">
      <t>カイサイ</t>
    </rPh>
    <rPh sb="27" eb="29">
      <t>キネン</t>
    </rPh>
    <rPh sb="33" eb="35">
      <t>ハッチュウ</t>
    </rPh>
    <phoneticPr fontId="2"/>
  </si>
  <si>
    <t>ハーフパンツ</t>
    <phoneticPr fontId="2"/>
  </si>
  <si>
    <t>パーカー</t>
    <phoneticPr fontId="2"/>
  </si>
  <si>
    <t>ポロシャツ</t>
    <phoneticPr fontId="2"/>
  </si>
  <si>
    <t>長袖Tシャツ</t>
    <rPh sb="0" eb="2">
      <t>ナガソデ</t>
    </rPh>
    <phoneticPr fontId="2"/>
  </si>
  <si>
    <t>Tシャツ</t>
    <phoneticPr fontId="2"/>
  </si>
  <si>
    <t>ご注文数</t>
    <rPh sb="1" eb="3">
      <t>チュウモン</t>
    </rPh>
    <rPh sb="3" eb="4">
      <t>スウ</t>
    </rPh>
    <phoneticPr fontId="2"/>
  </si>
  <si>
    <t>合計</t>
    <rPh sb="0" eb="2">
      <t>ゴウケイ</t>
    </rPh>
    <phoneticPr fontId="2"/>
  </si>
  <si>
    <t>●マーク入れをご希望のアイテムに、ご注文数をご記入ください。</t>
    <rPh sb="4" eb="5">
      <t>イ</t>
    </rPh>
    <rPh sb="8" eb="10">
      <t>キボウ</t>
    </rPh>
    <rPh sb="18" eb="20">
      <t>チュウモン</t>
    </rPh>
    <rPh sb="20" eb="21">
      <t>スウ</t>
    </rPh>
    <rPh sb="23" eb="25">
      <t>キニュウ</t>
    </rPh>
    <phoneticPr fontId="2"/>
  </si>
  <si>
    <t>①英字　　　　②筆記体（英字）　　　③漢字ひらがなA　　　④漢字ひらがなB</t>
    <rPh sb="1" eb="3">
      <t>エイジ</t>
    </rPh>
    <rPh sb="8" eb="11">
      <t>ヒッキタイ</t>
    </rPh>
    <rPh sb="12" eb="14">
      <t>エイジ</t>
    </rPh>
    <rPh sb="19" eb="21">
      <t>カンジ</t>
    </rPh>
    <rPh sb="30" eb="32">
      <t>カンジ</t>
    </rPh>
    <phoneticPr fontId="2"/>
  </si>
  <si>
    <t>●文字の字体を選んで、〇をつけてください。（字体イラスト参照）</t>
    <rPh sb="1" eb="3">
      <t>モジ</t>
    </rPh>
    <rPh sb="4" eb="6">
      <t>ジタイ</t>
    </rPh>
    <rPh sb="7" eb="8">
      <t>エラ</t>
    </rPh>
    <rPh sb="22" eb="24">
      <t>ジタイ</t>
    </rPh>
    <rPh sb="28" eb="30">
      <t>サンショウ</t>
    </rPh>
    <phoneticPr fontId="2"/>
  </si>
  <si>
    <t>●文字の色をえらんで、〇をつけてください。</t>
    <rPh sb="1" eb="3">
      <t>モジ</t>
    </rPh>
    <rPh sb="4" eb="5">
      <t>イロ</t>
    </rPh>
    <phoneticPr fontId="2"/>
  </si>
  <si>
    <t>・白　　　　　　　　　・黒</t>
    <rPh sb="1" eb="2">
      <t>シロ</t>
    </rPh>
    <rPh sb="12" eb="13">
      <t>クロ</t>
    </rPh>
    <phoneticPr fontId="2"/>
  </si>
  <si>
    <t>チーム名</t>
    <phoneticPr fontId="2"/>
  </si>
  <si>
    <t>【ご発注】</t>
    <rPh sb="2" eb="4">
      <t>ハッチュウ</t>
    </rPh>
    <phoneticPr fontId="2"/>
  </si>
  <si>
    <t>電話番号</t>
    <rPh sb="0" eb="2">
      <t>デンワ</t>
    </rPh>
    <rPh sb="2" eb="4">
      <t>バンゴウ</t>
    </rPh>
    <phoneticPr fontId="2"/>
  </si>
  <si>
    <t>住所　　　　　　　　　　　　　　　　　　　　　　</t>
    <rPh sb="0" eb="2">
      <t>ジュウショ</t>
    </rPh>
    <phoneticPr fontId="2"/>
  </si>
  <si>
    <t>希望受け取り方法に　☑をつけてください：　　□店頭受け取り　□発送希望（￥11,000以上で無料）</t>
    <rPh sb="0" eb="2">
      <t>キボウ</t>
    </rPh>
    <rPh sb="2" eb="3">
      <t>ウ</t>
    </rPh>
    <rPh sb="4" eb="5">
      <t>ト</t>
    </rPh>
    <rPh sb="6" eb="8">
      <t>ホウホウ</t>
    </rPh>
    <rPh sb="23" eb="25">
      <t>テントウ</t>
    </rPh>
    <rPh sb="25" eb="26">
      <t>ウ</t>
    </rPh>
    <rPh sb="27" eb="28">
      <t>ト</t>
    </rPh>
    <rPh sb="31" eb="33">
      <t>ハッソウ</t>
    </rPh>
    <rPh sb="33" eb="35">
      <t>キボウ</t>
    </rPh>
    <rPh sb="43" eb="45">
      <t>イジョウ</t>
    </rPh>
    <rPh sb="46" eb="48">
      <t>ムリョウ</t>
    </rPh>
    <phoneticPr fontId="2"/>
  </si>
  <si>
    <t>（　オオミヤスポーツ受領確認返信：　ありがとうございます。　納品予定日は　　　　　　月　　　　　日　になります。）</t>
    <rPh sb="10" eb="12">
      <t>ジュリョウ</t>
    </rPh>
    <rPh sb="12" eb="14">
      <t>カクニン</t>
    </rPh>
    <rPh sb="14" eb="16">
      <t>ヘンシン</t>
    </rPh>
    <rPh sb="30" eb="32">
      <t>ノウヒン</t>
    </rPh>
    <rPh sb="32" eb="34">
      <t>ヨテイ</t>
    </rPh>
    <rPh sb="34" eb="35">
      <t>ビ</t>
    </rPh>
    <rPh sb="42" eb="43">
      <t>ガツ</t>
    </rPh>
    <rPh sb="48" eb="49">
      <t>ニチ</t>
    </rPh>
    <phoneticPr fontId="2"/>
  </si>
  <si>
    <t>マーク入れ
あり</t>
    <rPh sb="3" eb="4">
      <t>イ</t>
    </rPh>
    <phoneticPr fontId="2"/>
  </si>
  <si>
    <t>マーク入れの場合は、☑をつけてください↓</t>
    <rPh sb="3" eb="4">
      <t>イ</t>
    </rPh>
    <rPh sb="6" eb="8">
      <t>バアイ</t>
    </rPh>
    <phoneticPr fontId="2"/>
  </si>
  <si>
    <t>□</t>
    <phoneticPr fontId="2"/>
  </si>
  <si>
    <t>本体金額
（税込）</t>
    <rPh sb="0" eb="2">
      <t>ホンタイ</t>
    </rPh>
    <rPh sb="2" eb="4">
      <t>キンガク</t>
    </rPh>
    <rPh sb="6" eb="8">
      <t>ゼイコミ</t>
    </rPh>
    <phoneticPr fontId="2"/>
  </si>
  <si>
    <t>発注先：オオミヤスポーツ　FAX０２５８－３８－００３９　mail：info@ohmiya-sports.com</t>
    <rPh sb="0" eb="2">
      <t>ハッチュウ</t>
    </rPh>
    <rPh sb="2" eb="3">
      <t>サキ</t>
    </rPh>
    <phoneticPr fontId="2"/>
  </si>
  <si>
    <t>【　アイテム発注　注文書　】</t>
    <rPh sb="6" eb="8">
      <t>ハッチュウ</t>
    </rPh>
    <rPh sb="9" eb="11">
      <t>チュウモン</t>
    </rPh>
    <rPh sb="11" eb="12">
      <t>ショ</t>
    </rPh>
    <phoneticPr fontId="2"/>
  </si>
  <si>
    <t>【　マーク　注文書　】</t>
    <rPh sb="6" eb="8">
      <t>チュウモン</t>
    </rPh>
    <rPh sb="8" eb="9">
      <t>ショ</t>
    </rPh>
    <phoneticPr fontId="2"/>
  </si>
  <si>
    <t>振込みでお支払いの場合の口座名義：</t>
    <rPh sb="0" eb="2">
      <t>フリコ</t>
    </rPh>
    <rPh sb="5" eb="7">
      <t>シハラ</t>
    </rPh>
    <rPh sb="9" eb="11">
      <t>バアイ</t>
    </rPh>
    <rPh sb="12" eb="14">
      <t>コウザ</t>
    </rPh>
    <rPh sb="14" eb="16">
      <t>メイギ</t>
    </rPh>
    <phoneticPr fontId="2"/>
  </si>
  <si>
    <t>（発注時に未定の場合は、お振込み時にご連絡ください）</t>
    <rPh sb="1" eb="3">
      <t>ハッチュウ</t>
    </rPh>
    <rPh sb="3" eb="4">
      <t>ジ</t>
    </rPh>
    <rPh sb="5" eb="7">
      <t>ミテイ</t>
    </rPh>
    <rPh sb="8" eb="10">
      <t>バアイ</t>
    </rPh>
    <rPh sb="13" eb="15">
      <t>フリコ</t>
    </rPh>
    <rPh sb="16" eb="17">
      <t>ジ</t>
    </rPh>
    <rPh sb="19" eb="21">
      <t>レンラク</t>
    </rPh>
    <phoneticPr fontId="2"/>
  </si>
  <si>
    <t>団体名　　　　　　　　　　　　　　　　　　　　　　　　　　　　　　　　ご担当者名</t>
    <rPh sb="0" eb="2">
      <t>ダンタイ</t>
    </rPh>
    <rPh sb="2" eb="3">
      <t>メイ</t>
    </rPh>
    <rPh sb="36" eb="39">
      <t>タントウシャ</t>
    </rPh>
    <rPh sb="39" eb="40">
      <t>メイ</t>
    </rPh>
    <phoneticPr fontId="2"/>
  </si>
  <si>
    <t>スペース最大 横１５ｃｍ（１列のみになります。）</t>
    <rPh sb="4" eb="6">
      <t>サイダイ</t>
    </rPh>
    <rPh sb="7" eb="8">
      <t>ヨコ</t>
    </rPh>
    <rPh sb="14" eb="15">
      <t>レツ</t>
    </rPh>
    <phoneticPr fontId="2"/>
  </si>
  <si>
    <t>１点￥５００（税込）</t>
    <rPh sb="1" eb="2">
      <t>テン</t>
    </rPh>
    <rPh sb="7" eb="9">
      <t>ゼイコミ</t>
    </rPh>
    <phoneticPr fontId="2"/>
  </si>
  <si>
    <t>アイテム合計数量を記入してください。</t>
    <rPh sb="4" eb="6">
      <t>ゴウケイ</t>
    </rPh>
    <rPh sb="6" eb="8">
      <t>スウリョウ</t>
    </rPh>
    <rPh sb="9" eb="11">
      <t>キニュウ</t>
    </rPh>
    <phoneticPr fontId="2"/>
  </si>
  <si>
    <t>アイテム注文書の</t>
    <rPh sb="4" eb="7">
      <t>チュウモンショ</t>
    </rPh>
    <phoneticPr fontId="2"/>
  </si>
  <si>
    <t>１アイテム１０枚以上で</t>
    <rPh sb="7" eb="10">
      <t>マイイジョウ</t>
    </rPh>
    <phoneticPr fontId="2"/>
  </si>
  <si>
    <t>マーク入れができます。</t>
    <rPh sb="3" eb="4">
      <t>イ</t>
    </rPh>
    <phoneticPr fontId="2"/>
  </si>
  <si>
    <t>マスク
￥1,300</t>
    <phoneticPr fontId="2"/>
  </si>
  <si>
    <t>●入れるチーム名を記入ください。</t>
    <rPh sb="1" eb="2">
      <t>イ</t>
    </rPh>
    <rPh sb="7" eb="8">
      <t>メイ</t>
    </rPh>
    <rPh sb="9" eb="11">
      <t>キニュウ</t>
    </rPh>
    <phoneticPr fontId="2"/>
  </si>
  <si>
    <t>（例）大宮高校　　　＊英字は大文字、小文字が使用できます。</t>
    <rPh sb="1" eb="2">
      <t>レイ</t>
    </rPh>
    <rPh sb="3" eb="5">
      <t>オオミヤ</t>
    </rPh>
    <rPh sb="5" eb="7">
      <t>コウコウ</t>
    </rPh>
    <rPh sb="11" eb="13">
      <t>エイジ</t>
    </rPh>
    <rPh sb="14" eb="17">
      <t>オオモジ</t>
    </rPh>
    <rPh sb="18" eb="21">
      <t>コモジ</t>
    </rPh>
    <rPh sb="22" eb="24">
      <t>シヨウ</t>
    </rPh>
    <phoneticPr fontId="2"/>
  </si>
  <si>
    <t>アイテム注文書と一緒に、提出ください。</t>
    <rPh sb="4" eb="6">
      <t>チュウモン</t>
    </rPh>
    <rPh sb="6" eb="7">
      <t>ショ</t>
    </rPh>
    <rPh sb="8" eb="10">
      <t>イッショ</t>
    </rPh>
    <rPh sb="12" eb="14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</si>
</sst>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6" fontId="3" fillId="0" borderId="6" xfId="1" applyFont="1" applyBorder="1" applyAlignment="1">
      <alignment vertical="center"/>
    </xf>
    <xf numFmtId="6" fontId="3" fillId="0" borderId="1" xfId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0" xfId="0" applyFont="1" applyAlignment="1">
      <alignment horizontal="right"/>
    </xf>
    <xf numFmtId="0" fontId="3" fillId="0" borderId="9" xfId="0" applyFont="1" applyBorder="1" applyAlignment="1"/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8" xfId="0" applyFont="1" applyBorder="1" applyAlignment="1"/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>
      <alignment vertical="center"/>
    </xf>
    <xf numFmtId="6" fontId="3" fillId="0" borderId="1" xfId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6" fontId="3" fillId="0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6" fontId="3" fillId="0" borderId="0" xfId="1" applyFont="1" applyFill="1" applyBorder="1" applyAlignment="1">
      <alignment horizontal="right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>
      <alignment vertical="center"/>
    </xf>
    <xf numFmtId="0" fontId="3" fillId="0" borderId="6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0" fillId="0" borderId="1" xfId="0" applyFont="1" applyFill="1" applyBorder="1">
      <alignment vertical="center"/>
    </xf>
    <xf numFmtId="6" fontId="3" fillId="0" borderId="6" xfId="1" applyFont="1" applyFill="1" applyBorder="1" applyAlignment="1">
      <alignment horizontal="right" vertical="center"/>
    </xf>
    <xf numFmtId="0" fontId="3" fillId="0" borderId="7" xfId="0" applyFont="1" applyBorder="1" applyAlignment="1">
      <alignment horizontal="center" vertical="center" wrapText="1"/>
    </xf>
    <xf numFmtId="0" fontId="9" fillId="0" borderId="0" xfId="0" applyFont="1" applyFill="1" applyBorder="1">
      <alignment vertical="center"/>
    </xf>
    <xf numFmtId="0" fontId="11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10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right"/>
    </xf>
    <xf numFmtId="0" fontId="8" fillId="0" borderId="0" xfId="0" applyFont="1" applyFill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left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right"/>
    </xf>
    <xf numFmtId="0" fontId="3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5" fillId="0" borderId="8" xfId="0" applyFont="1" applyBorder="1" applyAlignment="1"/>
    <xf numFmtId="0" fontId="4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254000</xdr:colOff>
      <xdr:row>14</xdr:row>
      <xdr:rowOff>19050</xdr:rowOff>
    </xdr:from>
    <xdr:to>
      <xdr:col>9</xdr:col>
      <xdr:colOff>876300</xdr:colOff>
      <xdr:row>19</xdr:row>
      <xdr:rowOff>31750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65150" y="4140200"/>
          <a:ext cx="5060950" cy="150495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1"/>
  <sheetViews>
    <sheetView showGridLines="0" tabSelected="1" view="pageBreakPreview" zoomScaleNormal="100" zoomScaleSheetLayoutView="100" workbookViewId="0">
      <selection activeCell="D6" sqref="D6"/>
    </sheetView>
  </sheetViews>
  <sheetFormatPr defaultColWidth="6.375" defaultRowHeight="15.75" x14ac:dyDescent="0.15"/>
  <cols>
    <col min="1" max="1" width="11.625" style="1" customWidth="1"/>
    <col min="2" max="2" width="12.625" style="1" bestFit="1" customWidth="1"/>
    <col min="3" max="10" width="6.375" style="2"/>
    <col min="11" max="11" width="11.5" style="29" customWidth="1"/>
    <col min="12" max="12" width="6.5" style="1" customWidth="1"/>
    <col min="13" max="13" width="12.5" style="1" customWidth="1"/>
    <col min="14" max="16384" width="6.375" style="1"/>
  </cols>
  <sheetData>
    <row r="1" spans="1:13" ht="21" x14ac:dyDescent="0.15">
      <c r="A1" s="76" t="s">
        <v>30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3" ht="21.95" customHeight="1" x14ac:dyDescent="0.3">
      <c r="B2" s="66"/>
      <c r="C2" s="66"/>
      <c r="D2" s="75" t="s">
        <v>54</v>
      </c>
      <c r="F2" s="66"/>
      <c r="G2" s="66"/>
      <c r="H2" s="66"/>
      <c r="I2" s="66"/>
      <c r="J2" s="66"/>
      <c r="K2" s="66"/>
      <c r="L2" s="68" t="s">
        <v>50</v>
      </c>
    </row>
    <row r="3" spans="1:13" x14ac:dyDescent="0.15">
      <c r="A3" s="3" t="s">
        <v>0</v>
      </c>
      <c r="B3" s="4" t="s">
        <v>1</v>
      </c>
      <c r="C3" s="3" t="s">
        <v>2</v>
      </c>
      <c r="D3" s="3"/>
      <c r="E3" s="3"/>
      <c r="F3" s="3"/>
      <c r="G3" s="3"/>
      <c r="H3" s="3"/>
      <c r="I3" s="3"/>
      <c r="J3" s="81" t="s">
        <v>20</v>
      </c>
      <c r="K3" s="79" t="s">
        <v>52</v>
      </c>
      <c r="L3" s="77" t="s">
        <v>49</v>
      </c>
      <c r="M3" s="11"/>
    </row>
    <row r="4" spans="1:13" ht="16.5" thickBot="1" x14ac:dyDescent="0.2">
      <c r="A4" s="18"/>
      <c r="B4" s="19"/>
      <c r="C4" s="18" t="s">
        <v>3</v>
      </c>
      <c r="D4" s="18" t="s">
        <v>4</v>
      </c>
      <c r="E4" s="18" t="s">
        <v>5</v>
      </c>
      <c r="F4" s="18" t="s">
        <v>6</v>
      </c>
      <c r="G4" s="18" t="s">
        <v>7</v>
      </c>
      <c r="H4" s="18" t="s">
        <v>8</v>
      </c>
      <c r="I4" s="18" t="s">
        <v>17</v>
      </c>
      <c r="J4" s="82"/>
      <c r="K4" s="80"/>
      <c r="L4" s="78"/>
      <c r="M4" s="11"/>
    </row>
    <row r="5" spans="1:13" ht="21.95" customHeight="1" thickTop="1" x14ac:dyDescent="0.15">
      <c r="A5" s="86" t="s">
        <v>21</v>
      </c>
      <c r="B5" s="17" t="s">
        <v>9</v>
      </c>
      <c r="C5" s="7"/>
      <c r="D5" s="7"/>
      <c r="E5" s="7"/>
      <c r="F5" s="7"/>
      <c r="G5" s="7"/>
      <c r="H5" s="7"/>
      <c r="I5" s="7">
        <f>SUM(C5:H5)</f>
        <v>0</v>
      </c>
      <c r="J5" s="6"/>
      <c r="K5" s="9"/>
      <c r="L5" s="30"/>
      <c r="M5" s="12"/>
    </row>
    <row r="6" spans="1:13" ht="21.95" customHeight="1" x14ac:dyDescent="0.15">
      <c r="A6" s="87"/>
      <c r="B6" s="4" t="s">
        <v>10</v>
      </c>
      <c r="C6" s="3"/>
      <c r="D6" s="3"/>
      <c r="E6" s="3"/>
      <c r="F6" s="3"/>
      <c r="G6" s="3"/>
      <c r="H6" s="3"/>
      <c r="I6" s="3">
        <f t="shared" ref="I6:I27" si="0">SUM(C6:H6)</f>
        <v>0</v>
      </c>
      <c r="J6" s="6"/>
      <c r="K6" s="9"/>
      <c r="L6" s="30"/>
      <c r="M6" s="12"/>
    </row>
    <row r="7" spans="1:13" ht="21.95" customHeight="1" x14ac:dyDescent="0.15">
      <c r="A7" s="87"/>
      <c r="B7" s="4" t="s">
        <v>11</v>
      </c>
      <c r="C7" s="3"/>
      <c r="D7" s="3"/>
      <c r="E7" s="3"/>
      <c r="F7" s="3"/>
      <c r="G7" s="3"/>
      <c r="H7" s="3"/>
      <c r="I7" s="3">
        <f t="shared" si="0"/>
        <v>0</v>
      </c>
      <c r="J7" s="6"/>
      <c r="K7" s="9"/>
      <c r="L7" s="64"/>
      <c r="M7" s="12"/>
    </row>
    <row r="8" spans="1:13" ht="21.95" customHeight="1" x14ac:dyDescent="0.15">
      <c r="A8" s="87"/>
      <c r="B8" s="4" t="s">
        <v>12</v>
      </c>
      <c r="C8" s="3"/>
      <c r="D8" s="3"/>
      <c r="E8" s="3"/>
      <c r="F8" s="3"/>
      <c r="G8" s="3"/>
      <c r="H8" s="3"/>
      <c r="I8" s="3">
        <f t="shared" si="0"/>
        <v>0</v>
      </c>
      <c r="J8" s="6"/>
      <c r="K8" s="9"/>
      <c r="L8" s="64"/>
      <c r="M8" s="12"/>
    </row>
    <row r="9" spans="1:13" ht="21.95" customHeight="1" x14ac:dyDescent="0.15">
      <c r="A9" s="88"/>
      <c r="B9" s="4" t="s">
        <v>13</v>
      </c>
      <c r="C9" s="3"/>
      <c r="D9" s="3"/>
      <c r="E9" s="3"/>
      <c r="F9" s="3"/>
      <c r="G9" s="3"/>
      <c r="H9" s="3"/>
      <c r="I9" s="3">
        <f t="shared" si="0"/>
        <v>0</v>
      </c>
      <c r="J9" s="7">
        <f>SUM(I5:I9)</f>
        <v>0</v>
      </c>
      <c r="K9" s="14">
        <f>J9*2700</f>
        <v>0</v>
      </c>
      <c r="L9" s="67" t="s">
        <v>51</v>
      </c>
      <c r="M9" s="12"/>
    </row>
    <row r="10" spans="1:13" ht="21.95" customHeight="1" x14ac:dyDescent="0.15">
      <c r="A10" s="79" t="s">
        <v>22</v>
      </c>
      <c r="B10" s="4" t="s">
        <v>9</v>
      </c>
      <c r="C10" s="3"/>
      <c r="D10" s="3"/>
      <c r="E10" s="3"/>
      <c r="F10" s="3"/>
      <c r="G10" s="3"/>
      <c r="H10" s="3"/>
      <c r="I10" s="3">
        <f t="shared" si="0"/>
        <v>0</v>
      </c>
      <c r="J10" s="5"/>
      <c r="K10" s="10"/>
      <c r="L10" s="65"/>
      <c r="M10" s="13"/>
    </row>
    <row r="11" spans="1:13" ht="21.95" customHeight="1" x14ac:dyDescent="0.15">
      <c r="A11" s="87"/>
      <c r="B11" s="4" t="s">
        <v>10</v>
      </c>
      <c r="C11" s="3"/>
      <c r="D11" s="3"/>
      <c r="E11" s="3"/>
      <c r="F11" s="3"/>
      <c r="G11" s="3"/>
      <c r="H11" s="3"/>
      <c r="I11" s="3">
        <f t="shared" si="0"/>
        <v>0</v>
      </c>
      <c r="J11" s="6"/>
      <c r="K11" s="9"/>
      <c r="L11" s="64"/>
      <c r="M11" s="12"/>
    </row>
    <row r="12" spans="1:13" ht="21.95" customHeight="1" x14ac:dyDescent="0.15">
      <c r="A12" s="87"/>
      <c r="B12" s="4" t="s">
        <v>11</v>
      </c>
      <c r="C12" s="3"/>
      <c r="D12" s="3"/>
      <c r="E12" s="3"/>
      <c r="F12" s="3"/>
      <c r="G12" s="3"/>
      <c r="H12" s="3"/>
      <c r="I12" s="3">
        <f t="shared" si="0"/>
        <v>0</v>
      </c>
      <c r="J12" s="6"/>
      <c r="K12" s="9"/>
      <c r="L12" s="64"/>
      <c r="M12" s="12"/>
    </row>
    <row r="13" spans="1:13" ht="21.95" customHeight="1" x14ac:dyDescent="0.15">
      <c r="A13" s="87"/>
      <c r="B13" s="4" t="s">
        <v>12</v>
      </c>
      <c r="C13" s="3"/>
      <c r="D13" s="3"/>
      <c r="E13" s="3"/>
      <c r="F13" s="3"/>
      <c r="G13" s="3"/>
      <c r="H13" s="3"/>
      <c r="I13" s="3">
        <f t="shared" si="0"/>
        <v>0</v>
      </c>
      <c r="J13" s="6"/>
      <c r="K13" s="9"/>
      <c r="L13" s="64"/>
      <c r="M13" s="12"/>
    </row>
    <row r="14" spans="1:13" ht="21.95" customHeight="1" x14ac:dyDescent="0.15">
      <c r="A14" s="88"/>
      <c r="B14" s="4" t="s">
        <v>13</v>
      </c>
      <c r="C14" s="3"/>
      <c r="D14" s="3"/>
      <c r="E14" s="3"/>
      <c r="F14" s="3"/>
      <c r="G14" s="3"/>
      <c r="H14" s="3"/>
      <c r="I14" s="3">
        <f t="shared" si="0"/>
        <v>0</v>
      </c>
      <c r="J14" s="7">
        <f>SUM(I10:I14)</f>
        <v>0</v>
      </c>
      <c r="K14" s="14">
        <f>J14*3200</f>
        <v>0</v>
      </c>
      <c r="L14" s="67" t="s">
        <v>51</v>
      </c>
      <c r="M14" s="12"/>
    </row>
    <row r="15" spans="1:13" ht="21.95" customHeight="1" x14ac:dyDescent="0.15">
      <c r="A15" s="79" t="s">
        <v>23</v>
      </c>
      <c r="B15" s="4" t="s">
        <v>9</v>
      </c>
      <c r="C15" s="3"/>
      <c r="D15" s="3"/>
      <c r="E15" s="3"/>
      <c r="F15" s="3"/>
      <c r="G15" s="3"/>
      <c r="H15" s="3"/>
      <c r="I15" s="3">
        <f t="shared" si="0"/>
        <v>0</v>
      </c>
      <c r="J15" s="5"/>
      <c r="K15" s="8"/>
      <c r="L15" s="65"/>
      <c r="M15" s="12"/>
    </row>
    <row r="16" spans="1:13" ht="21.95" customHeight="1" x14ac:dyDescent="0.15">
      <c r="A16" s="87"/>
      <c r="B16" s="4" t="s">
        <v>10</v>
      </c>
      <c r="C16" s="3"/>
      <c r="D16" s="3"/>
      <c r="E16" s="3"/>
      <c r="F16" s="3"/>
      <c r="G16" s="3"/>
      <c r="H16" s="3"/>
      <c r="I16" s="3">
        <f t="shared" si="0"/>
        <v>0</v>
      </c>
      <c r="J16" s="6"/>
      <c r="K16" s="9"/>
      <c r="L16" s="64"/>
      <c r="M16" s="12"/>
    </row>
    <row r="17" spans="1:13" ht="21.95" customHeight="1" x14ac:dyDescent="0.15">
      <c r="A17" s="87"/>
      <c r="B17" s="4" t="s">
        <v>11</v>
      </c>
      <c r="C17" s="3"/>
      <c r="D17" s="3"/>
      <c r="E17" s="3"/>
      <c r="F17" s="3"/>
      <c r="G17" s="3"/>
      <c r="H17" s="3"/>
      <c r="I17" s="3">
        <f t="shared" si="0"/>
        <v>0</v>
      </c>
      <c r="J17" s="6"/>
      <c r="K17" s="9"/>
      <c r="L17" s="64"/>
      <c r="M17" s="12"/>
    </row>
    <row r="18" spans="1:13" ht="21.95" customHeight="1" x14ac:dyDescent="0.15">
      <c r="A18" s="87"/>
      <c r="B18" s="4" t="s">
        <v>12</v>
      </c>
      <c r="C18" s="3"/>
      <c r="D18" s="3"/>
      <c r="E18" s="3"/>
      <c r="F18" s="3"/>
      <c r="G18" s="3"/>
      <c r="H18" s="3"/>
      <c r="I18" s="3">
        <f t="shared" si="0"/>
        <v>0</v>
      </c>
      <c r="J18" s="6"/>
      <c r="K18" s="9"/>
      <c r="L18" s="64"/>
      <c r="M18" s="12"/>
    </row>
    <row r="19" spans="1:13" ht="21.95" customHeight="1" x14ac:dyDescent="0.15">
      <c r="A19" s="88"/>
      <c r="B19" s="4" t="s">
        <v>13</v>
      </c>
      <c r="C19" s="3"/>
      <c r="D19" s="3"/>
      <c r="E19" s="3"/>
      <c r="F19" s="3"/>
      <c r="G19" s="3"/>
      <c r="H19" s="3"/>
      <c r="I19" s="3">
        <f>SUM(C19:H19)</f>
        <v>0</v>
      </c>
      <c r="J19" s="7">
        <f>SUM(I15:I19)</f>
        <v>0</v>
      </c>
      <c r="K19" s="14">
        <f>J19*3200</f>
        <v>0</v>
      </c>
      <c r="L19" s="67" t="s">
        <v>51</v>
      </c>
      <c r="M19" s="12"/>
    </row>
    <row r="20" spans="1:13" ht="21.95" customHeight="1" x14ac:dyDescent="0.15">
      <c r="A20" s="79" t="s">
        <v>24</v>
      </c>
      <c r="B20" s="4" t="s">
        <v>14</v>
      </c>
      <c r="C20" s="3"/>
      <c r="D20" s="3"/>
      <c r="E20" s="3"/>
      <c r="F20" s="3"/>
      <c r="G20" s="3"/>
      <c r="H20" s="16"/>
      <c r="I20" s="3">
        <f t="shared" si="0"/>
        <v>0</v>
      </c>
      <c r="J20" s="5"/>
      <c r="K20" s="8"/>
      <c r="L20" s="65"/>
      <c r="M20" s="12"/>
    </row>
    <row r="21" spans="1:13" ht="21.95" customHeight="1" x14ac:dyDescent="0.15">
      <c r="A21" s="87"/>
      <c r="B21" s="4" t="s">
        <v>15</v>
      </c>
      <c r="C21" s="3"/>
      <c r="D21" s="3"/>
      <c r="E21" s="3"/>
      <c r="F21" s="3"/>
      <c r="G21" s="3"/>
      <c r="H21" s="16"/>
      <c r="I21" s="3">
        <f t="shared" si="0"/>
        <v>0</v>
      </c>
      <c r="J21" s="6"/>
      <c r="K21" s="9"/>
      <c r="L21" s="64"/>
      <c r="M21" s="12"/>
    </row>
    <row r="22" spans="1:13" ht="21.95" customHeight="1" x14ac:dyDescent="0.15">
      <c r="A22" s="88"/>
      <c r="B22" s="4" t="s">
        <v>10</v>
      </c>
      <c r="C22" s="3"/>
      <c r="D22" s="3"/>
      <c r="E22" s="3"/>
      <c r="F22" s="3"/>
      <c r="G22" s="3"/>
      <c r="H22" s="16"/>
      <c r="I22" s="3">
        <f t="shared" si="0"/>
        <v>0</v>
      </c>
      <c r="J22" s="7">
        <f>SUM(I20:I22)</f>
        <v>0</v>
      </c>
      <c r="K22" s="14">
        <f>J22*5800</f>
        <v>0</v>
      </c>
      <c r="L22" s="67" t="s">
        <v>51</v>
      </c>
      <c r="M22" s="12"/>
    </row>
    <row r="23" spans="1:13" ht="21.95" customHeight="1" x14ac:dyDescent="0.15">
      <c r="A23" s="79" t="s">
        <v>25</v>
      </c>
      <c r="B23" s="4" t="s">
        <v>9</v>
      </c>
      <c r="C23" s="3"/>
      <c r="D23" s="3"/>
      <c r="E23" s="3"/>
      <c r="F23" s="3"/>
      <c r="G23" s="3"/>
      <c r="H23" s="3"/>
      <c r="I23" s="3">
        <f t="shared" si="0"/>
        <v>0</v>
      </c>
      <c r="J23" s="5"/>
      <c r="K23" s="8"/>
      <c r="L23" s="65"/>
      <c r="M23" s="12"/>
    </row>
    <row r="24" spans="1:13" ht="21.95" customHeight="1" x14ac:dyDescent="0.15">
      <c r="A24" s="87"/>
      <c r="B24" s="4" t="s">
        <v>15</v>
      </c>
      <c r="C24" s="3"/>
      <c r="D24" s="3"/>
      <c r="E24" s="3"/>
      <c r="F24" s="3"/>
      <c r="G24" s="3"/>
      <c r="H24" s="3"/>
      <c r="I24" s="3">
        <f t="shared" si="0"/>
        <v>0</v>
      </c>
      <c r="J24" s="6"/>
      <c r="K24" s="9"/>
      <c r="L24" s="64"/>
      <c r="M24" s="12"/>
    </row>
    <row r="25" spans="1:13" ht="21.95" customHeight="1" x14ac:dyDescent="0.15">
      <c r="A25" s="88"/>
      <c r="B25" s="4" t="s">
        <v>16</v>
      </c>
      <c r="C25" s="3"/>
      <c r="D25" s="3"/>
      <c r="E25" s="3"/>
      <c r="F25" s="3"/>
      <c r="G25" s="3"/>
      <c r="H25" s="3"/>
      <c r="I25" s="3">
        <f t="shared" si="0"/>
        <v>0</v>
      </c>
      <c r="J25" s="7">
        <f>SUM(I23:I25)</f>
        <v>0</v>
      </c>
      <c r="K25" s="14">
        <f>J25*3200</f>
        <v>0</v>
      </c>
      <c r="L25" s="67" t="s">
        <v>51</v>
      </c>
      <c r="M25" s="12"/>
    </row>
    <row r="26" spans="1:13" ht="21.95" customHeight="1" x14ac:dyDescent="0.15">
      <c r="A26" s="79" t="s">
        <v>65</v>
      </c>
      <c r="B26" s="4" t="s">
        <v>9</v>
      </c>
      <c r="C26" s="16"/>
      <c r="D26" s="16"/>
      <c r="E26" s="16"/>
      <c r="F26" s="16"/>
      <c r="G26" s="16"/>
      <c r="H26" s="16"/>
      <c r="I26" s="3">
        <f t="shared" si="0"/>
        <v>0</v>
      </c>
      <c r="J26" s="5"/>
      <c r="K26" s="8"/>
      <c r="L26" s="5"/>
      <c r="M26" s="12"/>
    </row>
    <row r="27" spans="1:13" ht="21.95" customHeight="1" x14ac:dyDescent="0.15">
      <c r="A27" s="88"/>
      <c r="B27" s="4" t="s">
        <v>15</v>
      </c>
      <c r="C27" s="16"/>
      <c r="D27" s="16"/>
      <c r="E27" s="16"/>
      <c r="F27" s="16"/>
      <c r="G27" s="16"/>
      <c r="H27" s="16"/>
      <c r="I27" s="3">
        <f t="shared" si="0"/>
        <v>0</v>
      </c>
      <c r="J27" s="7">
        <f>SUM(I26:I27)</f>
        <v>0</v>
      </c>
      <c r="K27" s="14">
        <f>J27*1500</f>
        <v>0</v>
      </c>
      <c r="L27" s="31"/>
      <c r="M27" s="12"/>
    </row>
    <row r="28" spans="1:13" ht="21.95" customHeight="1" x14ac:dyDescent="0.15">
      <c r="A28" s="84" t="s">
        <v>18</v>
      </c>
      <c r="B28" s="85"/>
      <c r="C28" s="3"/>
      <c r="D28" s="3"/>
      <c r="E28" s="3"/>
      <c r="F28" s="3"/>
      <c r="G28" s="3"/>
      <c r="H28" s="3"/>
      <c r="I28" s="3">
        <f>SUM(I5:I27)</f>
        <v>0</v>
      </c>
      <c r="J28" s="3">
        <f t="shared" ref="J28" si="1">SUM(J5:J27)</f>
        <v>0</v>
      </c>
      <c r="K28" s="15">
        <f>SUM(K5:K27)</f>
        <v>0</v>
      </c>
      <c r="L28" s="3"/>
    </row>
    <row r="29" spans="1:13" ht="17.45" customHeight="1" x14ac:dyDescent="0.25">
      <c r="A29" s="22" t="s">
        <v>28</v>
      </c>
      <c r="B29" s="23"/>
      <c r="C29" s="24"/>
      <c r="D29" s="25" t="s">
        <v>29</v>
      </c>
      <c r="E29" s="26"/>
      <c r="F29" s="26"/>
      <c r="G29" s="26"/>
      <c r="H29" s="26"/>
      <c r="I29" s="26"/>
      <c r="J29" s="26"/>
      <c r="K29" s="26"/>
    </row>
    <row r="30" spans="1:13" ht="29.1" customHeight="1" x14ac:dyDescent="0.25">
      <c r="A30" s="22" t="s">
        <v>26</v>
      </c>
      <c r="B30" s="27" t="s">
        <v>58</v>
      </c>
      <c r="C30" s="28"/>
      <c r="D30" s="28"/>
      <c r="E30" s="28"/>
      <c r="F30" s="28"/>
      <c r="G30" s="28"/>
      <c r="H30" s="28"/>
      <c r="I30" s="28"/>
      <c r="J30" s="28"/>
      <c r="K30" s="28"/>
      <c r="L30" s="20"/>
    </row>
    <row r="31" spans="1:13" ht="29.1" customHeight="1" x14ac:dyDescent="0.25">
      <c r="A31" s="22" t="s">
        <v>27</v>
      </c>
      <c r="B31" s="23" t="s">
        <v>46</v>
      </c>
      <c r="C31" s="24"/>
      <c r="D31" s="24"/>
      <c r="E31" s="24"/>
      <c r="F31" s="24"/>
      <c r="G31" s="24"/>
      <c r="H31" s="24"/>
      <c r="I31" s="24"/>
      <c r="J31" s="24"/>
      <c r="K31" s="24"/>
      <c r="L31" s="21"/>
    </row>
    <row r="32" spans="1:13" ht="23.45" customHeight="1" x14ac:dyDescent="0.25">
      <c r="A32" s="22"/>
      <c r="B32" s="23" t="s">
        <v>45</v>
      </c>
      <c r="C32" s="24"/>
      <c r="D32" s="24"/>
      <c r="E32" s="24"/>
      <c r="F32" s="24"/>
      <c r="G32" s="24"/>
      <c r="H32" s="24"/>
      <c r="I32" s="24"/>
      <c r="J32" s="24"/>
      <c r="K32" s="24"/>
      <c r="L32" s="21"/>
    </row>
    <row r="33" spans="1:12" ht="29.1" customHeight="1" x14ac:dyDescent="0.15">
      <c r="A33" s="1" t="s">
        <v>47</v>
      </c>
    </row>
    <row r="34" spans="1:12" s="69" customFormat="1" ht="22.5" customHeight="1" x14ac:dyDescent="0.25">
      <c r="A34" s="70" t="s">
        <v>56</v>
      </c>
      <c r="C34" s="28"/>
      <c r="D34" s="28"/>
      <c r="E34" s="28"/>
      <c r="F34" s="28"/>
      <c r="G34" s="28"/>
      <c r="I34" s="26"/>
      <c r="J34" s="26"/>
      <c r="K34" s="26"/>
      <c r="L34" s="71" t="s">
        <v>57</v>
      </c>
    </row>
    <row r="35" spans="1:12" s="69" customFormat="1" ht="21.95" customHeight="1" x14ac:dyDescent="0.25">
      <c r="A35" s="69" t="s">
        <v>53</v>
      </c>
      <c r="C35" s="26"/>
      <c r="D35" s="26"/>
      <c r="E35" s="26"/>
      <c r="F35" s="26"/>
      <c r="G35" s="26"/>
      <c r="H35" s="26"/>
      <c r="I35" s="26"/>
      <c r="J35" s="26"/>
      <c r="K35" s="26"/>
    </row>
    <row r="36" spans="1:12" ht="29.1" customHeight="1" x14ac:dyDescent="0.15">
      <c r="A36" s="83" t="s">
        <v>48</v>
      </c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</row>
    <row r="37" spans="1:12" ht="29.1" customHeight="1" x14ac:dyDescent="0.15"/>
    <row r="38" spans="1:12" ht="29.1" customHeight="1" x14ac:dyDescent="0.15"/>
    <row r="39" spans="1:12" ht="21.6" customHeight="1" x14ac:dyDescent="0.15"/>
    <row r="40" spans="1:12" ht="21.6" customHeight="1" x14ac:dyDescent="0.15"/>
    <row r="41" spans="1:12" ht="21.6" customHeight="1" x14ac:dyDescent="0.15"/>
  </sheetData>
  <mergeCells count="12">
    <mergeCell ref="A1:L1"/>
    <mergeCell ref="L3:L4"/>
    <mergeCell ref="K3:K4"/>
    <mergeCell ref="J3:J4"/>
    <mergeCell ref="A36:L36"/>
    <mergeCell ref="A28:B28"/>
    <mergeCell ref="A5:A9"/>
    <mergeCell ref="A10:A14"/>
    <mergeCell ref="A15:A19"/>
    <mergeCell ref="A20:A22"/>
    <mergeCell ref="A23:A25"/>
    <mergeCell ref="A26:A27"/>
  </mergeCells>
  <phoneticPr fontId="2"/>
  <pageMargins left="0.55118110236220474" right="0.19685039370078741" top="0.27559055118110237" bottom="0.27559055118110237" header="0.31496062992125984" footer="0.19685039370078741"/>
  <pageSetup paperSize="9" scale="10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7"/>
  <sheetViews>
    <sheetView showGridLines="0" view="pageBreakPreview" zoomScaleNormal="100" zoomScaleSheetLayoutView="100" workbookViewId="0">
      <selection activeCell="B20" sqref="B20"/>
    </sheetView>
  </sheetViews>
  <sheetFormatPr defaultColWidth="6.375" defaultRowHeight="15.75" x14ac:dyDescent="0.15"/>
  <cols>
    <col min="1" max="1" width="4.5" style="56" customWidth="1"/>
    <col min="2" max="2" width="6.25" style="1" customWidth="1"/>
    <col min="3" max="7" width="6.25" style="29" customWidth="1"/>
    <col min="8" max="8" width="15.75" style="29" customWidth="1"/>
    <col min="9" max="9" width="10.125" style="29" customWidth="1"/>
    <col min="10" max="10" width="20.125" style="29" customWidth="1"/>
    <col min="11" max="11" width="3.375" style="1" customWidth="1"/>
    <col min="12" max="12" width="12.5" style="1" customWidth="1"/>
    <col min="13" max="16384" width="6.375" style="1"/>
  </cols>
  <sheetData>
    <row r="1" spans="1:12" ht="19.5" x14ac:dyDescent="0.15">
      <c r="A1" s="91" t="s">
        <v>30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2" ht="26.1" customHeight="1" x14ac:dyDescent="0.15">
      <c r="A2" s="92" t="s">
        <v>55</v>
      </c>
      <c r="B2" s="92"/>
      <c r="C2" s="92"/>
      <c r="D2" s="92"/>
      <c r="E2" s="92"/>
      <c r="F2" s="92"/>
      <c r="G2" s="92"/>
      <c r="H2" s="92"/>
      <c r="I2" s="92"/>
      <c r="J2" s="92"/>
      <c r="K2" s="92"/>
    </row>
    <row r="3" spans="1:12" ht="39" customHeight="1" x14ac:dyDescent="0.25">
      <c r="A3" s="32"/>
      <c r="B3" s="63" t="s">
        <v>43</v>
      </c>
      <c r="C3" s="62"/>
      <c r="D3" s="62"/>
      <c r="E3" s="62"/>
      <c r="F3" s="62"/>
      <c r="G3" s="62"/>
      <c r="H3" s="62"/>
      <c r="I3" s="62"/>
      <c r="J3" s="62"/>
      <c r="K3" s="32"/>
    </row>
    <row r="4" spans="1:12" ht="15" customHeight="1" x14ac:dyDescent="0.15"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2" ht="32.450000000000003" customHeight="1" x14ac:dyDescent="0.15">
      <c r="A5" s="55" t="s">
        <v>38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2" s="29" customFormat="1" ht="25.5" customHeight="1" thickBot="1" x14ac:dyDescent="0.2">
      <c r="A6" s="55"/>
      <c r="B6" s="55" t="s">
        <v>60</v>
      </c>
      <c r="H6" s="53" t="s">
        <v>0</v>
      </c>
      <c r="I6" s="36" t="s">
        <v>36</v>
      </c>
      <c r="J6" s="36" t="s">
        <v>19</v>
      </c>
      <c r="K6" s="39"/>
      <c r="L6" s="11"/>
    </row>
    <row r="7" spans="1:12" ht="24.95" customHeight="1" thickTop="1" x14ac:dyDescent="0.15">
      <c r="B7" s="1" t="s">
        <v>63</v>
      </c>
      <c r="C7" s="1"/>
      <c r="D7" s="1"/>
      <c r="E7" s="1"/>
      <c r="F7" s="1"/>
      <c r="G7" s="1"/>
      <c r="H7" s="49" t="s">
        <v>35</v>
      </c>
      <c r="I7" s="37"/>
      <c r="J7" s="52">
        <f>I7*440</f>
        <v>0</v>
      </c>
      <c r="K7" s="39"/>
      <c r="L7" s="11"/>
    </row>
    <row r="8" spans="1:12" ht="24.95" customHeight="1" x14ac:dyDescent="0.15">
      <c r="B8" s="1" t="s">
        <v>64</v>
      </c>
      <c r="C8" s="1"/>
      <c r="D8" s="1"/>
      <c r="E8" s="1"/>
      <c r="F8" s="1"/>
      <c r="G8" s="1"/>
      <c r="H8" s="50" t="s">
        <v>34</v>
      </c>
      <c r="I8" s="35"/>
      <c r="J8" s="38">
        <f t="shared" ref="J8:J11" si="0">I8*440</f>
        <v>0</v>
      </c>
      <c r="K8" s="41"/>
      <c r="L8" s="12"/>
    </row>
    <row r="9" spans="1:12" ht="24.95" customHeight="1" x14ac:dyDescent="0.15">
      <c r="C9" s="1"/>
      <c r="D9" s="1"/>
      <c r="E9" s="1"/>
      <c r="F9" s="1"/>
      <c r="G9" s="1"/>
      <c r="H9" s="50" t="s">
        <v>31</v>
      </c>
      <c r="I9" s="35"/>
      <c r="J9" s="38">
        <f t="shared" si="0"/>
        <v>0</v>
      </c>
      <c r="K9" s="41"/>
      <c r="L9" s="12"/>
    </row>
    <row r="10" spans="1:12" ht="24.95" customHeight="1" x14ac:dyDescent="0.15">
      <c r="B10" s="1" t="s">
        <v>62</v>
      </c>
      <c r="C10" s="1"/>
      <c r="D10" s="1"/>
      <c r="E10" s="1"/>
      <c r="F10" s="1"/>
      <c r="G10" s="1"/>
      <c r="H10" s="50" t="s">
        <v>32</v>
      </c>
      <c r="I10" s="35"/>
      <c r="J10" s="38">
        <f t="shared" si="0"/>
        <v>0</v>
      </c>
      <c r="K10" s="41"/>
      <c r="L10" s="12"/>
    </row>
    <row r="11" spans="1:12" ht="24.95" customHeight="1" x14ac:dyDescent="0.15">
      <c r="B11" s="1" t="s">
        <v>61</v>
      </c>
      <c r="C11" s="1"/>
      <c r="D11" s="1"/>
      <c r="E11" s="1"/>
      <c r="F11" s="1"/>
      <c r="G11" s="1"/>
      <c r="H11" s="50" t="s">
        <v>33</v>
      </c>
      <c r="I11" s="35"/>
      <c r="J11" s="38">
        <f t="shared" si="0"/>
        <v>0</v>
      </c>
      <c r="K11" s="41"/>
      <c r="L11" s="12"/>
    </row>
    <row r="12" spans="1:12" ht="24.95" customHeight="1" x14ac:dyDescent="0.15">
      <c r="C12" s="1"/>
      <c r="D12" s="1"/>
      <c r="E12" s="1"/>
      <c r="F12" s="1"/>
      <c r="G12" s="1"/>
      <c r="H12" s="51" t="s">
        <v>37</v>
      </c>
      <c r="I12" s="34"/>
      <c r="J12" s="38">
        <f>SUM(J7:J11)</f>
        <v>0</v>
      </c>
      <c r="K12" s="42"/>
      <c r="L12" s="12"/>
    </row>
    <row r="13" spans="1:12" ht="23.45" customHeight="1" x14ac:dyDescent="0.15">
      <c r="A13" s="56" t="s">
        <v>66</v>
      </c>
      <c r="C13" s="1"/>
      <c r="D13" s="1"/>
      <c r="E13" s="1"/>
      <c r="F13" s="1"/>
      <c r="G13" s="39"/>
      <c r="H13" s="39"/>
      <c r="I13" s="39"/>
      <c r="J13" s="39"/>
      <c r="K13" s="43"/>
      <c r="L13" s="13"/>
    </row>
    <row r="14" spans="1:12" ht="23.45" customHeight="1" x14ac:dyDescent="0.15">
      <c r="B14" s="54" t="s">
        <v>59</v>
      </c>
      <c r="C14" s="39"/>
      <c r="D14" s="39"/>
      <c r="E14" s="39"/>
      <c r="F14" s="39"/>
      <c r="G14" s="39"/>
      <c r="H14" s="39"/>
      <c r="I14" s="39"/>
      <c r="J14" s="39"/>
      <c r="K14" s="41"/>
      <c r="L14" s="12"/>
    </row>
    <row r="15" spans="1:12" ht="23.45" customHeight="1" x14ac:dyDescent="0.15">
      <c r="A15" s="57"/>
      <c r="B15" s="40"/>
      <c r="C15" s="74" t="s">
        <v>67</v>
      </c>
      <c r="D15" s="39"/>
      <c r="E15" s="39"/>
      <c r="F15" s="39"/>
      <c r="G15" s="39"/>
      <c r="I15" s="39"/>
      <c r="J15" s="39"/>
      <c r="K15" s="41"/>
      <c r="L15" s="12"/>
    </row>
    <row r="16" spans="1:12" ht="23.45" customHeight="1" x14ac:dyDescent="0.15">
      <c r="A16" s="58"/>
      <c r="B16" s="40"/>
      <c r="C16" s="39"/>
      <c r="D16" s="39"/>
      <c r="E16" s="39"/>
      <c r="F16" s="39"/>
      <c r="G16" s="39"/>
      <c r="H16" s="39"/>
      <c r="I16" s="39"/>
      <c r="J16" s="39"/>
      <c r="K16" s="41"/>
      <c r="L16" s="12"/>
    </row>
    <row r="17" spans="1:12" ht="23.45" customHeight="1" x14ac:dyDescent="0.15">
      <c r="A17" s="57"/>
      <c r="B17" s="40"/>
      <c r="C17" s="39"/>
      <c r="D17" s="39"/>
      <c r="E17" s="39"/>
      <c r="F17" s="39"/>
      <c r="G17" s="39"/>
      <c r="H17" s="39"/>
      <c r="I17" s="39"/>
      <c r="J17" s="39"/>
      <c r="K17" s="42"/>
      <c r="L17" s="12"/>
    </row>
    <row r="18" spans="1:12" ht="23.45" customHeight="1" x14ac:dyDescent="0.15">
      <c r="A18" s="57"/>
      <c r="B18" s="40"/>
      <c r="C18" s="39"/>
      <c r="D18" s="39"/>
      <c r="E18" s="39"/>
      <c r="F18" s="39"/>
      <c r="G18" s="39"/>
      <c r="H18" s="39"/>
      <c r="I18" s="39"/>
      <c r="J18" s="39"/>
      <c r="K18" s="41"/>
      <c r="L18" s="12"/>
    </row>
    <row r="19" spans="1:12" ht="23.45" customHeight="1" x14ac:dyDescent="0.15">
      <c r="A19" s="57"/>
      <c r="C19" s="39"/>
      <c r="D19" s="39"/>
      <c r="E19" s="39"/>
      <c r="F19" s="39"/>
      <c r="G19" s="39"/>
      <c r="H19" s="39"/>
      <c r="I19" s="39"/>
      <c r="J19" s="39"/>
      <c r="K19" s="41"/>
      <c r="L19" s="12"/>
    </row>
    <row r="20" spans="1:12" ht="23.45" customHeight="1" x14ac:dyDescent="0.15">
      <c r="A20" s="57"/>
      <c r="C20" s="39"/>
      <c r="D20" s="39"/>
      <c r="E20" s="39"/>
      <c r="F20" s="39"/>
      <c r="G20" s="39"/>
      <c r="H20" s="39"/>
      <c r="I20" s="39"/>
      <c r="J20" s="39"/>
      <c r="K20" s="41"/>
      <c r="L20" s="12"/>
    </row>
    <row r="21" spans="1:12" ht="23.45" customHeight="1" x14ac:dyDescent="0.15">
      <c r="A21" s="56" t="s">
        <v>40</v>
      </c>
      <c r="B21" s="40"/>
      <c r="C21" s="39"/>
      <c r="D21" s="39"/>
      <c r="E21" s="39"/>
      <c r="F21" s="39"/>
      <c r="G21" s="39"/>
      <c r="H21" s="39"/>
      <c r="I21" s="39"/>
      <c r="J21" s="39"/>
      <c r="K21" s="41"/>
      <c r="L21" s="12"/>
    </row>
    <row r="22" spans="1:12" ht="23.45" customHeight="1" x14ac:dyDescent="0.15">
      <c r="B22" s="40"/>
      <c r="C22" s="73"/>
      <c r="D22" s="73"/>
      <c r="E22" s="73"/>
      <c r="F22" s="73"/>
      <c r="G22" s="73"/>
      <c r="H22" s="73"/>
      <c r="I22" s="73"/>
      <c r="J22" s="73"/>
      <c r="K22" s="41"/>
      <c r="L22" s="12"/>
    </row>
    <row r="23" spans="1:12" ht="23.45" customHeight="1" x14ac:dyDescent="0.15">
      <c r="A23" s="58"/>
      <c r="B23" s="61" t="s">
        <v>39</v>
      </c>
      <c r="C23" s="39"/>
      <c r="D23" s="39"/>
      <c r="E23" s="39"/>
      <c r="F23" s="39"/>
      <c r="G23" s="39"/>
      <c r="H23" s="39"/>
      <c r="I23" s="39"/>
      <c r="J23" s="39"/>
      <c r="K23" s="42"/>
      <c r="L23" s="12"/>
    </row>
    <row r="24" spans="1:12" ht="23.45" customHeight="1" x14ac:dyDescent="0.15">
      <c r="A24" s="57"/>
      <c r="B24" s="40"/>
      <c r="C24" s="72"/>
      <c r="D24" s="39"/>
      <c r="E24" s="39"/>
      <c r="F24" s="39"/>
      <c r="G24" s="39"/>
      <c r="H24" s="39"/>
      <c r="I24" s="39"/>
      <c r="J24" s="39"/>
      <c r="K24" s="41"/>
      <c r="L24" s="12"/>
    </row>
    <row r="25" spans="1:12" ht="23.45" customHeight="1" x14ac:dyDescent="0.15">
      <c r="A25" s="56" t="s">
        <v>41</v>
      </c>
      <c r="B25" s="40"/>
      <c r="C25" s="39"/>
      <c r="D25" s="39"/>
      <c r="E25" s="39"/>
      <c r="F25" s="39"/>
      <c r="G25" s="39"/>
      <c r="H25" s="39"/>
      <c r="I25" s="39"/>
      <c r="J25" s="39"/>
      <c r="K25" s="41"/>
      <c r="L25" s="12"/>
    </row>
    <row r="26" spans="1:12" ht="23.45" customHeight="1" x14ac:dyDescent="0.15">
      <c r="B26" s="40"/>
      <c r="C26" s="73"/>
      <c r="D26" s="73"/>
      <c r="E26" s="73"/>
      <c r="F26" s="73"/>
      <c r="G26" s="73"/>
      <c r="H26" s="73"/>
      <c r="I26" s="73"/>
      <c r="J26" s="73"/>
      <c r="K26" s="41"/>
      <c r="L26" s="12"/>
    </row>
    <row r="27" spans="1:12" ht="23.45" customHeight="1" x14ac:dyDescent="0.15">
      <c r="A27" s="58"/>
      <c r="B27" s="61" t="s">
        <v>42</v>
      </c>
      <c r="C27" s="39"/>
      <c r="D27" s="39"/>
      <c r="E27" s="39"/>
      <c r="F27" s="39"/>
      <c r="G27" s="39"/>
      <c r="H27" s="39"/>
      <c r="I27" s="39"/>
      <c r="J27" s="39"/>
      <c r="K27" s="42"/>
      <c r="L27" s="12"/>
    </row>
    <row r="28" spans="1:12" ht="23.45" customHeight="1" x14ac:dyDescent="0.15">
      <c r="A28" s="58"/>
      <c r="B28" s="61"/>
      <c r="C28" s="73"/>
      <c r="D28" s="73"/>
      <c r="E28" s="73"/>
      <c r="F28" s="73"/>
      <c r="G28" s="73"/>
      <c r="H28" s="73"/>
      <c r="I28" s="73"/>
      <c r="J28" s="73"/>
      <c r="K28" s="42"/>
      <c r="L28" s="12"/>
    </row>
    <row r="29" spans="1:12" ht="23.45" customHeight="1" x14ac:dyDescent="0.15">
      <c r="A29" s="59"/>
      <c r="B29" s="40" t="s">
        <v>44</v>
      </c>
      <c r="C29" s="39"/>
      <c r="D29" s="39"/>
      <c r="E29" s="39"/>
      <c r="F29" s="39"/>
      <c r="G29" s="39"/>
      <c r="H29" s="39"/>
      <c r="I29" s="39"/>
      <c r="J29" s="39"/>
      <c r="K29" s="41"/>
      <c r="L29" s="12"/>
    </row>
    <row r="30" spans="1:12" ht="23.45" customHeight="1" x14ac:dyDescent="0.15">
      <c r="A30" s="57"/>
      <c r="B30" s="40" t="s">
        <v>68</v>
      </c>
      <c r="C30" s="39"/>
      <c r="D30" s="39"/>
      <c r="E30" s="39"/>
      <c r="F30" s="39"/>
      <c r="G30" s="39"/>
      <c r="H30" s="39"/>
      <c r="I30" s="39"/>
      <c r="J30" s="39"/>
      <c r="K30" s="42"/>
      <c r="L30" s="12"/>
    </row>
    <row r="31" spans="1:12" ht="23.45" customHeight="1" x14ac:dyDescent="0.15">
      <c r="A31" s="56" t="s">
        <v>53</v>
      </c>
      <c r="L31" s="12"/>
    </row>
    <row r="32" spans="1:12" ht="29.45" customHeight="1" x14ac:dyDescent="0.15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12"/>
    </row>
    <row r="33" spans="1:12" ht="23.45" customHeight="1" x14ac:dyDescent="0.15">
      <c r="L33" s="12"/>
    </row>
    <row r="34" spans="1:12" ht="23.45" customHeight="1" x14ac:dyDescent="0.15">
      <c r="L34" s="12"/>
    </row>
    <row r="35" spans="1:12" ht="23.45" customHeight="1" x14ac:dyDescent="0.15">
      <c r="L35" s="12"/>
    </row>
    <row r="36" spans="1:12" ht="22.5" customHeight="1" x14ac:dyDescent="0.15">
      <c r="A36" s="89"/>
      <c r="B36" s="89"/>
      <c r="C36" s="39"/>
      <c r="D36" s="39"/>
      <c r="E36" s="39"/>
      <c r="F36" s="39"/>
      <c r="G36" s="39"/>
      <c r="H36" s="39"/>
      <c r="I36" s="39"/>
      <c r="J36" s="39"/>
      <c r="K36" s="44"/>
    </row>
    <row r="37" spans="1:12" ht="17.45" customHeight="1" x14ac:dyDescent="0.25">
      <c r="A37" s="60"/>
      <c r="B37" s="45"/>
      <c r="C37" s="46"/>
      <c r="D37" s="47"/>
      <c r="E37" s="46"/>
      <c r="F37" s="46"/>
      <c r="G37" s="46"/>
      <c r="H37" s="46"/>
      <c r="I37" s="46"/>
      <c r="J37" s="46"/>
      <c r="K37" s="48"/>
    </row>
    <row r="38" spans="1:12" ht="29.1" customHeight="1" x14ac:dyDescent="0.25">
      <c r="A38" s="60"/>
      <c r="B38" s="45"/>
      <c r="C38" s="46"/>
      <c r="D38" s="46"/>
      <c r="E38" s="46"/>
      <c r="F38" s="46"/>
      <c r="G38" s="46"/>
      <c r="H38" s="46"/>
      <c r="I38" s="46"/>
      <c r="J38" s="46"/>
      <c r="K38" s="48"/>
    </row>
    <row r="39" spans="1:12" ht="29.1" customHeight="1" x14ac:dyDescent="0.25">
      <c r="A39" s="60"/>
      <c r="B39" s="45"/>
      <c r="C39" s="46"/>
      <c r="D39" s="46"/>
      <c r="E39" s="46"/>
      <c r="F39" s="46"/>
      <c r="G39" s="46"/>
      <c r="H39" s="46"/>
      <c r="I39" s="46"/>
      <c r="J39" s="46"/>
      <c r="K39" s="48"/>
    </row>
    <row r="40" spans="1:12" ht="29.1" customHeight="1" x14ac:dyDescent="0.15">
      <c r="A40" s="58"/>
      <c r="B40" s="48"/>
      <c r="C40" s="11"/>
      <c r="D40" s="11"/>
      <c r="E40" s="11"/>
      <c r="F40" s="11"/>
      <c r="G40" s="11"/>
      <c r="H40" s="11"/>
      <c r="I40" s="11"/>
      <c r="J40" s="11"/>
      <c r="K40" s="48"/>
    </row>
    <row r="41" spans="1:12" ht="17.100000000000001" customHeight="1" x14ac:dyDescent="0.15"/>
    <row r="42" spans="1:12" ht="29.1" customHeight="1" x14ac:dyDescent="0.15"/>
    <row r="43" spans="1:12" ht="29.1" customHeight="1" x14ac:dyDescent="0.15"/>
    <row r="44" spans="1:12" ht="29.1" customHeight="1" x14ac:dyDescent="0.15"/>
    <row r="45" spans="1:12" ht="21.6" customHeight="1" x14ac:dyDescent="0.15"/>
    <row r="46" spans="1:12" ht="21.6" customHeight="1" x14ac:dyDescent="0.15"/>
    <row r="47" spans="1:12" ht="21.6" customHeight="1" x14ac:dyDescent="0.15"/>
  </sheetData>
  <mergeCells count="4">
    <mergeCell ref="A36:B36"/>
    <mergeCell ref="A32:K32"/>
    <mergeCell ref="A1:K1"/>
    <mergeCell ref="A2:K2"/>
  </mergeCells>
  <phoneticPr fontId="2"/>
  <pageMargins left="0.55118110236220474" right="0.19685039370078741" top="0.27559055118110237" bottom="0.27559055118110237" header="0.31496062992125984" footer="0.19685039370078741"/>
  <pageSetup paperSize="9" scale="10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注文書</vt:lpstr>
      <vt:lpstr>マーク注文書</vt:lpstr>
      <vt:lpstr>マーク注文書!Print_Area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小野塚　俊朗</dc:creator>
  <cp:lastModifiedBy>平石武</cp:lastModifiedBy>
  <cp:lastPrinted>2020-12-18T23:24:09Z</cp:lastPrinted>
  <dcterms:created xsi:type="dcterms:W3CDTF">2020-11-27T06:13:31Z</dcterms:created>
  <dcterms:modified xsi:type="dcterms:W3CDTF">2020-12-18T23:24:34Z</dcterms:modified>
</cp:coreProperties>
</file>